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<sst xmlns="http://schemas.openxmlformats.org/spreadsheetml/2006/main" count="185" uniqueCount="82">
  <si>
    <t>都市16F、17F、19F楼改造维修项目估算价</t>
  </si>
  <si>
    <t>序号</t>
  </si>
  <si>
    <t>项目名称</t>
  </si>
  <si>
    <t>项目特征</t>
  </si>
  <si>
    <t>单位</t>
  </si>
  <si>
    <t>计算式</t>
  </si>
  <si>
    <t>19楼</t>
  </si>
  <si>
    <t>轻质隔墙拆除</t>
  </si>
  <si>
    <t>1.拆除轻质隔墙</t>
  </si>
  <si>
    <t>㎡</t>
  </si>
  <si>
    <t>垃圾外运</t>
  </si>
  <si>
    <t>1.垃圾装袋搬运下楼及外运</t>
  </si>
  <si>
    <t>钢化玻璃高隔断</t>
  </si>
  <si>
    <t>1.新做12mm厚铝合金茶色钢化玻璃高隔断</t>
  </si>
  <si>
    <t>钢化玻璃门</t>
  </si>
  <si>
    <t>1.玻璃门0.9*2.2</t>
  </si>
  <si>
    <t>樘</t>
  </si>
  <si>
    <t>轻钢龙骨隔墙</t>
  </si>
  <si>
    <t>1.骨架、边框材料种类、规格:75轻钢龙骨
2.隔板材料品种、规格、颜色:双面
15mm阻燃板12mm纸面石膏板
3.嵌缝、塞口材料品种:内置隔音棉</t>
  </si>
  <si>
    <t>定制超高成品门</t>
  </si>
  <si>
    <t>1.定制超高成品门1.0*2.7</t>
  </si>
  <si>
    <t>套</t>
  </si>
  <si>
    <t>金属踢脚线</t>
  </si>
  <si>
    <t>1.踢脚线高度:40mm  2.基层材料种类、规格:3mm厚胶合板  3.面层材料品种、规格、颜色:1.2mm厚黑钛喷砂不锈钢踢脚线</t>
  </si>
  <si>
    <t>m</t>
  </si>
  <si>
    <t>走道白色肌理涂料</t>
  </si>
  <si>
    <t>1.油漆品种、刷漆遍数：刮腻子三遍，白色肌理涂料三遍</t>
  </si>
  <si>
    <t>m2</t>
  </si>
  <si>
    <t>办公室内墙面海基布，米黄色乳胶漆</t>
  </si>
  <si>
    <t>1.油漆品种、刷漆遍数：刮腻子三遍，
2.海基布粘贴
3.米黄色色乳胶漆三遍</t>
  </si>
  <si>
    <t>天花石膏板修复</t>
  </si>
  <si>
    <t>拆除隔墙部位、增加隔墙部位</t>
  </si>
  <si>
    <t>天花白色乳胶漆</t>
  </si>
  <si>
    <t>1.油漆品种、刷漆遍数：刮腻子三遍，白色乳胶漆三遍</t>
  </si>
  <si>
    <t>地面地毯拆除施工完后恢复</t>
  </si>
  <si>
    <t>地面隔墙更改处，地毯拆除保管、完工后恢复</t>
  </si>
  <si>
    <t>电气</t>
  </si>
  <si>
    <t>1.包含强电安装人工费，包含筒灯24个、吊灯4个、双联单控开关4个、配线630m、配管210m、开槽及恢复等</t>
  </si>
  <si>
    <t>空调</t>
  </si>
  <si>
    <t>空调暂定（不含主机）
1.拆除吊顶
2.出风口、回风口及衔接原空调系统管材安装
3.吊顶修复</t>
  </si>
  <si>
    <t>项</t>
  </si>
  <si>
    <t>成品保护</t>
  </si>
  <si>
    <t>1.成品保护</t>
  </si>
  <si>
    <t>精保洁</t>
  </si>
  <si>
    <t>1.精保洁</t>
  </si>
  <si>
    <t>合计</t>
  </si>
  <si>
    <t>17楼</t>
  </si>
  <si>
    <t>墙体拆除拆除</t>
  </si>
  <si>
    <t>1.拆除淋浴房，墙面砖及墙体切割分割线，保护性拆除</t>
  </si>
  <si>
    <t>开门洞</t>
  </si>
  <si>
    <t>1.淋浴房墙上开门洞，墙面砖及墙体切割分割线，保护性拆除</t>
  </si>
  <si>
    <t>地面砖拆除</t>
  </si>
  <si>
    <t>地面砖切割保护性铲除</t>
  </si>
  <si>
    <t>增加门过梁</t>
  </si>
  <si>
    <t>1.骨架、边框材料种类、规格:75轻钢龙骨
2.隔板材料品种、规格、颜色:双面单层，
15mm阻燃板12mm纸面石膏板
3.嵌缝、塞口材料品种:内置隔音棉</t>
  </si>
  <si>
    <t>轻钢龙骨石膏板墙面</t>
  </si>
  <si>
    <t xml:space="preserve">1.骨架、边框材料种类、规格:50轻钢龙骨
2.隔板材料品种、规格、颜色:单面单层，
12mm纸面石膏板
</t>
  </si>
  <si>
    <t>保护性拆除原卫生间成品门</t>
  </si>
  <si>
    <t>1.保护性拆除原卫生间门</t>
  </si>
  <si>
    <t>安装原卫生间成品门（利旧）</t>
  </si>
  <si>
    <t>1.原卫生间门，更换位置安装</t>
  </si>
  <si>
    <t>增加成品门门套</t>
  </si>
  <si>
    <t>1.需增加木饰面门套</t>
  </si>
  <si>
    <t>新增成品套装门</t>
  </si>
  <si>
    <t>1.卫生间成品套装门0.9*2.1</t>
  </si>
  <si>
    <t>地面找平</t>
  </si>
  <si>
    <t>地面砖铲除后水泥砂浆找平</t>
  </si>
  <si>
    <t>地面地毯新增</t>
  </si>
  <si>
    <t>新增地毯铺贴</t>
  </si>
  <si>
    <t>淋浴区电改造</t>
  </si>
  <si>
    <t>16楼</t>
  </si>
  <si>
    <t>玻璃隔断拆除</t>
  </si>
  <si>
    <t>1.拆除玻璃高隔断</t>
  </si>
  <si>
    <t>玻璃门拆除</t>
  </si>
  <si>
    <t>1.拆除玻璃门</t>
  </si>
  <si>
    <t>1.玻璃隔断垃圾搬运下楼及外运</t>
  </si>
  <si>
    <t>1.包含强电安装人工费，包含筒灯16盏、吊灯8盏、双联单控开关3个、配线540m、配管180m、开槽及恢复等</t>
  </si>
  <si>
    <t>其它</t>
  </si>
  <si>
    <t>家具采购</t>
  </si>
  <si>
    <r>
      <rPr>
        <sz val="11"/>
        <color rgb="FF000000"/>
        <rFont val="宋体"/>
        <charset val="204"/>
      </rPr>
      <t>中班台</t>
    </r>
    <r>
      <rPr>
        <sz val="11"/>
        <color rgb="FF000000"/>
        <rFont val="Times New Roman"/>
        <charset val="204"/>
      </rPr>
      <t>*1</t>
    </r>
    <r>
      <rPr>
        <sz val="11"/>
        <color rgb="FF000000"/>
        <rFont val="宋体"/>
        <charset val="204"/>
      </rPr>
      <t>、文件高柜*2、中班椅*1、会客椅*2</t>
    </r>
  </si>
  <si>
    <t>总计</t>
  </si>
  <si>
    <t>元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</si>
</sst>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0"/>
      <color rgb="FF000000"/>
      <name val="Times New Roman"/>
      <charset val="204"/>
    </font>
    <font>
      <sz val="11"/>
      <color rgb="FF000000"/>
      <name val="宋体"/>
      <charset val="204"/>
    </font>
    <font>
      <sz val="11"/>
      <color rgb="FF000000"/>
      <name val="Times New Roman"/>
      <charset val="20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����"/>
      <charset val="134"/>
    </font>
    <font>
      <b/>
      <sz val="11"/>
      <color rgb="FF000000"/>
      <name val="宋体"/>
      <charset val="204"/>
    </font>
    <font>
      <b/>
      <sz val="11"/>
      <color rgb="FF000000"/>
      <name val="Times New Roman"/>
      <charset val="20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4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5" borderId="13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7" borderId="11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9" fillId="34" borderId="1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176" fontId="6" fillId="3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76" fontId="5" fillId="3" borderId="5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workbookViewId="0">
      <selection activeCell="I10" sqref="I10"/>
    </sheetView>
  </sheetViews>
  <sheetFormatPr defaultColWidth="9.33333333333333" defaultRowHeight="15" outlineLevelCol="5"/>
  <cols>
    <col min="1" max="1" width="6.33333333333333" style="1" customWidth="1"/>
    <col min="2" max="2" width="22" style="2" customWidth="1"/>
    <col min="3" max="3" width="34.7777777777778" style="2" customWidth="1"/>
    <col min="4" max="4" width="7.5" style="2" customWidth="1"/>
    <col min="5" max="5" width="9.44444444444444" style="3" hidden="1" customWidth="1"/>
    <col min="6" max="6" width="22.3333333333333" style="4" customWidth="1"/>
  </cols>
  <sheetData>
    <row r="1" ht="20.25" spans="1:6">
      <c r="A1" s="5" t="s">
        <v>0</v>
      </c>
      <c r="B1" s="5"/>
      <c r="C1" s="5"/>
      <c r="D1" s="5"/>
      <c r="E1" s="5"/>
      <c r="F1" s="5"/>
    </row>
    <row r="2" ht="13.5" spans="1:6">
      <c r="A2" s="6" t="s">
        <v>1</v>
      </c>
      <c r="B2" s="6" t="s">
        <v>2</v>
      </c>
      <c r="C2" s="6" t="s">
        <v>3</v>
      </c>
      <c r="D2" s="6" t="s">
        <v>4</v>
      </c>
      <c r="E2" s="6"/>
      <c r="F2" s="7" t="s">
        <v>5</v>
      </c>
    </row>
    <row r="3" spans="1:6">
      <c r="A3" s="8" t="s">
        <v>6</v>
      </c>
      <c r="B3" s="9"/>
      <c r="C3" s="10"/>
      <c r="D3" s="10"/>
      <c r="E3" s="11"/>
      <c r="F3" s="12"/>
    </row>
    <row r="4" ht="13.5" spans="1:6">
      <c r="A4" s="13">
        <v>1</v>
      </c>
      <c r="B4" s="14" t="s">
        <v>7</v>
      </c>
      <c r="C4" s="15" t="s">
        <v>8</v>
      </c>
      <c r="D4" s="14" t="s">
        <v>9</v>
      </c>
      <c r="E4" s="14"/>
      <c r="F4" s="16">
        <v>17.545</v>
      </c>
    </row>
    <row r="5" ht="13.5" spans="1:6">
      <c r="A5" s="13">
        <v>2</v>
      </c>
      <c r="B5" s="14" t="s">
        <v>10</v>
      </c>
      <c r="C5" s="15" t="s">
        <v>11</v>
      </c>
      <c r="D5" s="14" t="s">
        <v>9</v>
      </c>
      <c r="E5" s="14"/>
      <c r="F5" s="16">
        <v>17.545</v>
      </c>
    </row>
    <row r="6" ht="27" spans="1:6">
      <c r="A6" s="17">
        <v>5</v>
      </c>
      <c r="B6" s="14" t="s">
        <v>12</v>
      </c>
      <c r="C6" s="15" t="s">
        <v>13</v>
      </c>
      <c r="D6" s="14" t="s">
        <v>9</v>
      </c>
      <c r="E6" s="14">
        <f ca="1" t="shared" ref="E6:E15" si="0">EVALUATE(F6)</f>
        <v>10</v>
      </c>
      <c r="F6" s="16">
        <v>10</v>
      </c>
    </row>
    <row r="7" ht="13.5" spans="1:6">
      <c r="A7" s="17">
        <v>6</v>
      </c>
      <c r="B7" s="14" t="s">
        <v>14</v>
      </c>
      <c r="C7" s="15" t="s">
        <v>15</v>
      </c>
      <c r="D7" s="14" t="s">
        <v>16</v>
      </c>
      <c r="E7" s="14">
        <f ca="1" t="shared" si="0"/>
        <v>1</v>
      </c>
      <c r="F7" s="16">
        <v>1</v>
      </c>
    </row>
    <row r="8" ht="94.5" spans="1:6">
      <c r="A8" s="13">
        <v>3</v>
      </c>
      <c r="B8" s="14" t="s">
        <v>17</v>
      </c>
      <c r="C8" s="15" t="s">
        <v>18</v>
      </c>
      <c r="D8" s="14" t="s">
        <v>9</v>
      </c>
      <c r="E8" s="14"/>
      <c r="F8" s="16">
        <v>70.528</v>
      </c>
    </row>
    <row r="9" ht="13.5" spans="1:6">
      <c r="A9" s="18">
        <v>4</v>
      </c>
      <c r="B9" s="19" t="s">
        <v>19</v>
      </c>
      <c r="C9" s="20" t="s">
        <v>20</v>
      </c>
      <c r="D9" s="21" t="s">
        <v>21</v>
      </c>
      <c r="E9" s="21">
        <f ca="1" t="shared" si="0"/>
        <v>1</v>
      </c>
      <c r="F9" s="22">
        <v>1</v>
      </c>
    </row>
    <row r="10" ht="67.5" spans="1:6">
      <c r="A10" s="13">
        <v>5</v>
      </c>
      <c r="B10" s="23" t="s">
        <v>22</v>
      </c>
      <c r="C10" s="15" t="s">
        <v>23</v>
      </c>
      <c r="D10" s="14" t="s">
        <v>24</v>
      </c>
      <c r="E10" s="14">
        <f ca="1" t="shared" si="0"/>
        <v>64.34</v>
      </c>
      <c r="F10" s="24">
        <v>64.34</v>
      </c>
    </row>
    <row r="11" ht="27" spans="1:6">
      <c r="A11" s="13">
        <v>6</v>
      </c>
      <c r="B11" s="25" t="s">
        <v>25</v>
      </c>
      <c r="C11" s="15" t="s">
        <v>26</v>
      </c>
      <c r="D11" s="14" t="s">
        <v>27</v>
      </c>
      <c r="E11" s="14">
        <f ca="1" t="shared" si="0"/>
        <v>41.661</v>
      </c>
      <c r="F11" s="24">
        <v>41.661</v>
      </c>
    </row>
    <row r="12" ht="54" spans="1:6">
      <c r="A12" s="13">
        <v>7</v>
      </c>
      <c r="B12" s="25" t="s">
        <v>28</v>
      </c>
      <c r="C12" s="15" t="s">
        <v>29</v>
      </c>
      <c r="D12" s="14" t="s">
        <v>27</v>
      </c>
      <c r="E12" s="14">
        <f ca="1" t="shared" si="0"/>
        <v>132.058</v>
      </c>
      <c r="F12" s="16">
        <v>132.058</v>
      </c>
    </row>
    <row r="13" ht="13.5" spans="1:6">
      <c r="A13" s="13">
        <v>8</v>
      </c>
      <c r="B13" s="25" t="s">
        <v>30</v>
      </c>
      <c r="C13" s="15" t="s">
        <v>31</v>
      </c>
      <c r="D13" s="14" t="s">
        <v>27</v>
      </c>
      <c r="E13" s="14">
        <f ca="1" t="shared" si="0"/>
        <v>38.604</v>
      </c>
      <c r="F13" s="16">
        <v>38.604</v>
      </c>
    </row>
    <row r="14" ht="27" spans="1:6">
      <c r="A14" s="13">
        <v>9</v>
      </c>
      <c r="B14" s="26" t="s">
        <v>32</v>
      </c>
      <c r="C14" s="27" t="s">
        <v>33</v>
      </c>
      <c r="D14" s="25" t="s">
        <v>27</v>
      </c>
      <c r="E14" s="25">
        <f ca="1" t="shared" si="0"/>
        <v>38.604</v>
      </c>
      <c r="F14" s="28">
        <v>38.604</v>
      </c>
    </row>
    <row r="15" ht="27" spans="1:6">
      <c r="A15" s="13">
        <v>10</v>
      </c>
      <c r="B15" s="29" t="s">
        <v>34</v>
      </c>
      <c r="C15" s="29" t="s">
        <v>35</v>
      </c>
      <c r="D15" s="23" t="s">
        <v>27</v>
      </c>
      <c r="E15" s="25">
        <f ca="1" t="shared" si="0"/>
        <v>38.604</v>
      </c>
      <c r="F15" s="30">
        <v>38.604</v>
      </c>
    </row>
    <row r="16" ht="54" spans="1:6">
      <c r="A16" s="13">
        <v>11</v>
      </c>
      <c r="B16" s="31" t="s">
        <v>36</v>
      </c>
      <c r="C16" s="15" t="s">
        <v>37</v>
      </c>
      <c r="D16" s="14" t="s">
        <v>9</v>
      </c>
      <c r="E16" s="14"/>
      <c r="F16" s="16">
        <v>100.32</v>
      </c>
    </row>
    <row r="17" ht="67.5" spans="1:6">
      <c r="A17" s="13">
        <v>12</v>
      </c>
      <c r="B17" s="31" t="s">
        <v>38</v>
      </c>
      <c r="C17" s="15" t="s">
        <v>39</v>
      </c>
      <c r="D17" s="14" t="s">
        <v>40</v>
      </c>
      <c r="E17" s="32"/>
      <c r="F17" s="24">
        <v>1</v>
      </c>
    </row>
    <row r="18" ht="13.5" spans="1:6">
      <c r="A18" s="13">
        <v>13</v>
      </c>
      <c r="B18" s="25" t="s">
        <v>41</v>
      </c>
      <c r="C18" s="33" t="s">
        <v>42</v>
      </c>
      <c r="D18" s="25" t="s">
        <v>9</v>
      </c>
      <c r="E18" s="25"/>
      <c r="F18" s="28">
        <v>150.32</v>
      </c>
    </row>
    <row r="19" ht="13.5" spans="1:6">
      <c r="A19" s="13">
        <v>14</v>
      </c>
      <c r="B19" s="23" t="s">
        <v>43</v>
      </c>
      <c r="C19" s="34" t="s">
        <v>44</v>
      </c>
      <c r="D19" s="23" t="s">
        <v>40</v>
      </c>
      <c r="E19" s="23"/>
      <c r="F19" s="35">
        <v>1</v>
      </c>
    </row>
    <row r="20" ht="14.25" spans="1:6">
      <c r="A20" s="36"/>
      <c r="B20" s="37" t="s">
        <v>45</v>
      </c>
      <c r="C20" s="38"/>
      <c r="D20" s="38"/>
      <c r="E20" s="39"/>
      <c r="F20" s="40"/>
    </row>
    <row r="21" spans="1:6">
      <c r="A21" s="41" t="s">
        <v>46</v>
      </c>
      <c r="B21" s="41"/>
      <c r="C21" s="42"/>
      <c r="D21" s="42"/>
      <c r="E21" s="43"/>
      <c r="F21" s="44"/>
    </row>
    <row r="22" ht="27" spans="1:6">
      <c r="A22" s="45">
        <v>1</v>
      </c>
      <c r="B22" s="23" t="s">
        <v>47</v>
      </c>
      <c r="C22" s="34" t="s">
        <v>48</v>
      </c>
      <c r="D22" s="23" t="s">
        <v>9</v>
      </c>
      <c r="E22" s="23"/>
      <c r="F22" s="46">
        <v>5.6</v>
      </c>
    </row>
    <row r="23" ht="40.5" spans="1:6">
      <c r="A23" s="45">
        <v>2</v>
      </c>
      <c r="B23" s="23" t="s">
        <v>49</v>
      </c>
      <c r="C23" s="34" t="s">
        <v>50</v>
      </c>
      <c r="D23" s="23" t="s">
        <v>16</v>
      </c>
      <c r="E23" s="23"/>
      <c r="F23" s="46">
        <v>2</v>
      </c>
    </row>
    <row r="24" ht="13.5" spans="1:6">
      <c r="A24" s="45">
        <v>3</v>
      </c>
      <c r="B24" s="47" t="s">
        <v>51</v>
      </c>
      <c r="C24" s="48" t="s">
        <v>52</v>
      </c>
      <c r="D24" s="47" t="s">
        <v>27</v>
      </c>
      <c r="E24" s="47"/>
      <c r="F24" s="49">
        <v>4.4</v>
      </c>
    </row>
    <row r="25" ht="13.5" spans="1:6">
      <c r="A25" s="45">
        <v>4</v>
      </c>
      <c r="B25" s="14" t="s">
        <v>10</v>
      </c>
      <c r="C25" s="15" t="s">
        <v>11</v>
      </c>
      <c r="D25" s="14" t="s">
        <v>27</v>
      </c>
      <c r="E25" s="14"/>
      <c r="F25" s="16">
        <v>14.8</v>
      </c>
    </row>
    <row r="26" ht="13.5" spans="1:6">
      <c r="A26" s="45">
        <v>5</v>
      </c>
      <c r="B26" s="14" t="s">
        <v>53</v>
      </c>
      <c r="C26" s="15"/>
      <c r="D26" s="14" t="s">
        <v>16</v>
      </c>
      <c r="E26" s="14"/>
      <c r="F26" s="16">
        <v>2</v>
      </c>
    </row>
    <row r="27" ht="94.5" spans="1:6">
      <c r="A27" s="45">
        <v>6</v>
      </c>
      <c r="B27" s="14" t="s">
        <v>17</v>
      </c>
      <c r="C27" s="15" t="s">
        <v>54</v>
      </c>
      <c r="D27" s="14" t="s">
        <v>9</v>
      </c>
      <c r="E27" s="14"/>
      <c r="F27" s="16">
        <v>12</v>
      </c>
    </row>
    <row r="28" ht="81" spans="1:6">
      <c r="A28" s="45">
        <v>7</v>
      </c>
      <c r="B28" s="14" t="s">
        <v>55</v>
      </c>
      <c r="C28" s="15" t="s">
        <v>56</v>
      </c>
      <c r="D28" s="14" t="s">
        <v>9</v>
      </c>
      <c r="E28" s="14"/>
      <c r="F28" s="16">
        <v>12</v>
      </c>
    </row>
    <row r="29" ht="27" spans="1:6">
      <c r="A29" s="45">
        <v>8</v>
      </c>
      <c r="B29" s="14" t="s">
        <v>57</v>
      </c>
      <c r="C29" s="15" t="s">
        <v>58</v>
      </c>
      <c r="D29" s="14" t="s">
        <v>16</v>
      </c>
      <c r="E29" s="14"/>
      <c r="F29" s="16">
        <v>2</v>
      </c>
    </row>
    <row r="30" ht="27" spans="1:6">
      <c r="A30" s="45">
        <v>9</v>
      </c>
      <c r="B30" s="14" t="s">
        <v>59</v>
      </c>
      <c r="C30" s="15" t="s">
        <v>60</v>
      </c>
      <c r="D30" s="14" t="s">
        <v>16</v>
      </c>
      <c r="E30" s="14"/>
      <c r="F30" s="16">
        <v>2</v>
      </c>
    </row>
    <row r="31" ht="13.5" spans="1:6">
      <c r="A31" s="45">
        <v>10</v>
      </c>
      <c r="B31" s="14" t="s">
        <v>61</v>
      </c>
      <c r="C31" s="15" t="s">
        <v>62</v>
      </c>
      <c r="D31" s="14" t="s">
        <v>24</v>
      </c>
      <c r="E31" s="14"/>
      <c r="F31" s="16">
        <v>12</v>
      </c>
    </row>
    <row r="32" ht="13.5" spans="1:6">
      <c r="A32" s="45">
        <v>11</v>
      </c>
      <c r="B32" s="23" t="s">
        <v>63</v>
      </c>
      <c r="C32" s="15" t="s">
        <v>64</v>
      </c>
      <c r="D32" s="14" t="s">
        <v>21</v>
      </c>
      <c r="E32" s="14"/>
      <c r="F32" s="24">
        <v>2</v>
      </c>
    </row>
    <row r="33" ht="67.5" spans="1:6">
      <c r="A33" s="45">
        <v>12</v>
      </c>
      <c r="B33" s="23" t="s">
        <v>22</v>
      </c>
      <c r="C33" s="15" t="s">
        <v>23</v>
      </c>
      <c r="D33" s="14" t="s">
        <v>24</v>
      </c>
      <c r="E33" s="14"/>
      <c r="F33" s="24">
        <v>8</v>
      </c>
    </row>
    <row r="34" ht="27" spans="1:6">
      <c r="A34" s="45">
        <v>13</v>
      </c>
      <c r="B34" s="25" t="s">
        <v>25</v>
      </c>
      <c r="C34" s="15" t="s">
        <v>33</v>
      </c>
      <c r="D34" s="14" t="s">
        <v>27</v>
      </c>
      <c r="E34" s="14"/>
      <c r="F34" s="24">
        <v>0</v>
      </c>
    </row>
    <row r="35" ht="54" spans="1:6">
      <c r="A35" s="45">
        <v>14</v>
      </c>
      <c r="B35" s="25" t="s">
        <v>28</v>
      </c>
      <c r="C35" s="15" t="s">
        <v>29</v>
      </c>
      <c r="D35" s="14" t="s">
        <v>27</v>
      </c>
      <c r="E35" s="14"/>
      <c r="F35" s="24">
        <v>52</v>
      </c>
    </row>
    <row r="36" ht="13.5" spans="1:6">
      <c r="A36" s="45">
        <v>15</v>
      </c>
      <c r="B36" s="25" t="s">
        <v>30</v>
      </c>
      <c r="C36" s="15" t="s">
        <v>31</v>
      </c>
      <c r="D36" s="14" t="s">
        <v>27</v>
      </c>
      <c r="E36" s="14"/>
      <c r="F36" s="24">
        <v>4</v>
      </c>
    </row>
    <row r="37" ht="27" spans="1:6">
      <c r="A37" s="45">
        <v>16</v>
      </c>
      <c r="B37" s="26" t="s">
        <v>32</v>
      </c>
      <c r="C37" s="27" t="s">
        <v>33</v>
      </c>
      <c r="D37" s="25" t="s">
        <v>27</v>
      </c>
      <c r="E37" s="25"/>
      <c r="F37" s="28">
        <v>4</v>
      </c>
    </row>
    <row r="38" ht="13.5" spans="1:6">
      <c r="A38" s="45">
        <v>17</v>
      </c>
      <c r="B38" s="26" t="s">
        <v>65</v>
      </c>
      <c r="C38" s="50" t="s">
        <v>66</v>
      </c>
      <c r="D38" s="23" t="s">
        <v>27</v>
      </c>
      <c r="E38" s="25"/>
      <c r="F38" s="51">
        <v>4.4</v>
      </c>
    </row>
    <row r="39" ht="13.5" spans="1:6">
      <c r="A39" s="45">
        <v>18</v>
      </c>
      <c r="B39" s="52" t="s">
        <v>67</v>
      </c>
      <c r="C39" s="29" t="s">
        <v>68</v>
      </c>
      <c r="D39" s="23" t="s">
        <v>27</v>
      </c>
      <c r="E39" s="25"/>
      <c r="F39" s="30">
        <v>4.4</v>
      </c>
    </row>
    <row r="40" ht="13.5" spans="1:6">
      <c r="A40" s="45">
        <v>19</v>
      </c>
      <c r="B40" s="31" t="s">
        <v>36</v>
      </c>
      <c r="C40" s="15" t="s">
        <v>69</v>
      </c>
      <c r="D40" s="14" t="s">
        <v>9</v>
      </c>
      <c r="E40" s="14"/>
      <c r="F40" s="16">
        <v>16</v>
      </c>
    </row>
    <row r="41" ht="67.5" spans="1:6">
      <c r="A41" s="45">
        <v>20</v>
      </c>
      <c r="B41" s="53" t="s">
        <v>38</v>
      </c>
      <c r="C41" s="15" t="s">
        <v>39</v>
      </c>
      <c r="D41" s="14" t="s">
        <v>40</v>
      </c>
      <c r="E41" s="14"/>
      <c r="F41" s="24">
        <v>1</v>
      </c>
    </row>
    <row r="42" ht="13.5" spans="1:6">
      <c r="A42" s="45">
        <v>21</v>
      </c>
      <c r="B42" s="14" t="s">
        <v>41</v>
      </c>
      <c r="C42" s="15" t="s">
        <v>42</v>
      </c>
      <c r="D42" s="14" t="s">
        <v>40</v>
      </c>
      <c r="E42" s="14"/>
      <c r="F42" s="24">
        <v>150</v>
      </c>
    </row>
    <row r="43" ht="13.5" spans="1:6">
      <c r="A43" s="45">
        <v>22</v>
      </c>
      <c r="B43" s="25" t="s">
        <v>43</v>
      </c>
      <c r="C43" s="33" t="s">
        <v>44</v>
      </c>
      <c r="D43" s="25" t="s">
        <v>40</v>
      </c>
      <c r="E43" s="25"/>
      <c r="F43" s="28">
        <v>1</v>
      </c>
    </row>
    <row r="44" ht="13.5" spans="1:6">
      <c r="A44" s="54">
        <v>7</v>
      </c>
      <c r="B44" s="19" t="s">
        <v>19</v>
      </c>
      <c r="C44" s="20" t="s">
        <v>20</v>
      </c>
      <c r="D44" s="21" t="s">
        <v>21</v>
      </c>
      <c r="E44" s="21">
        <f ca="1" t="shared" ref="E44:E63" si="1">EVALUATE(F44)</f>
        <v>2</v>
      </c>
      <c r="F44" s="55">
        <v>2</v>
      </c>
    </row>
    <row r="45" ht="14.25" spans="1:6">
      <c r="A45" s="36"/>
      <c r="B45" s="37" t="s">
        <v>45</v>
      </c>
      <c r="C45" s="38"/>
      <c r="D45" s="38"/>
      <c r="E45" s="39"/>
      <c r="F45" s="40"/>
    </row>
    <row r="46" spans="1:6">
      <c r="A46" s="56" t="s">
        <v>70</v>
      </c>
      <c r="B46" s="41"/>
      <c r="C46" s="42"/>
      <c r="D46" s="42"/>
      <c r="E46" s="43"/>
      <c r="F46" s="44"/>
    </row>
    <row r="47" ht="13.5" spans="1:6">
      <c r="A47" s="17">
        <v>1</v>
      </c>
      <c r="B47" s="47" t="s">
        <v>71</v>
      </c>
      <c r="C47" s="48" t="s">
        <v>72</v>
      </c>
      <c r="D47" s="47" t="s">
        <v>9</v>
      </c>
      <c r="E47" s="47">
        <f ca="1" t="shared" si="1"/>
        <v>37.903</v>
      </c>
      <c r="F47" s="49">
        <v>37.903</v>
      </c>
    </row>
    <row r="48" ht="13.5" spans="1:6">
      <c r="A48" s="17">
        <v>2</v>
      </c>
      <c r="B48" s="14" t="s">
        <v>73</v>
      </c>
      <c r="C48" s="15" t="s">
        <v>74</v>
      </c>
      <c r="D48" s="14" t="s">
        <v>16</v>
      </c>
      <c r="E48" s="14">
        <f ca="1" t="shared" si="1"/>
        <v>1</v>
      </c>
      <c r="F48" s="16">
        <v>1</v>
      </c>
    </row>
    <row r="49" ht="27" spans="1:6">
      <c r="A49" s="17">
        <v>3</v>
      </c>
      <c r="B49" s="14" t="s">
        <v>10</v>
      </c>
      <c r="C49" s="15" t="s">
        <v>75</v>
      </c>
      <c r="D49" s="14" t="s">
        <v>27</v>
      </c>
      <c r="E49" s="14">
        <f ca="1" t="shared" si="1"/>
        <v>37.903</v>
      </c>
      <c r="F49" s="16">
        <v>37.903</v>
      </c>
    </row>
    <row r="50" ht="94.5" spans="1:6">
      <c r="A50" s="17">
        <v>4</v>
      </c>
      <c r="B50" s="14" t="s">
        <v>17</v>
      </c>
      <c r="C50" s="15" t="s">
        <v>54</v>
      </c>
      <c r="D50" s="14" t="s">
        <v>9</v>
      </c>
      <c r="E50" s="14">
        <f ca="1" t="shared" si="1"/>
        <v>54.375</v>
      </c>
      <c r="F50" s="16">
        <v>54.375</v>
      </c>
    </row>
    <row r="51" ht="27" spans="1:6">
      <c r="A51" s="17">
        <v>5</v>
      </c>
      <c r="B51" s="14" t="s">
        <v>12</v>
      </c>
      <c r="C51" s="15" t="s">
        <v>13</v>
      </c>
      <c r="D51" s="14" t="s">
        <v>9</v>
      </c>
      <c r="E51" s="14">
        <f ca="1" t="shared" si="1"/>
        <v>17.885</v>
      </c>
      <c r="F51" s="16">
        <v>17.885</v>
      </c>
    </row>
    <row r="52" ht="13.5" spans="1:6">
      <c r="A52" s="17">
        <v>6</v>
      </c>
      <c r="B52" s="14" t="s">
        <v>14</v>
      </c>
      <c r="C52" s="15" t="s">
        <v>15</v>
      </c>
      <c r="D52" s="14" t="s">
        <v>16</v>
      </c>
      <c r="E52" s="14">
        <f ca="1" t="shared" si="1"/>
        <v>2</v>
      </c>
      <c r="F52" s="16">
        <v>2</v>
      </c>
    </row>
    <row r="53" ht="13.5" spans="1:6">
      <c r="A53" s="54">
        <v>7</v>
      </c>
      <c r="B53" s="19" t="s">
        <v>19</v>
      </c>
      <c r="C53" s="20" t="s">
        <v>20</v>
      </c>
      <c r="D53" s="21" t="s">
        <v>21</v>
      </c>
      <c r="E53" s="21">
        <f ca="1" t="shared" si="1"/>
        <v>2</v>
      </c>
      <c r="F53" s="55">
        <v>2</v>
      </c>
    </row>
    <row r="54" ht="67.5" spans="1:6">
      <c r="A54" s="17">
        <v>8</v>
      </c>
      <c r="B54" s="23" t="s">
        <v>22</v>
      </c>
      <c r="C54" s="15" t="s">
        <v>23</v>
      </c>
      <c r="D54" s="14" t="s">
        <v>24</v>
      </c>
      <c r="E54" s="14">
        <f ca="1" t="shared" si="1"/>
        <v>122.4</v>
      </c>
      <c r="F54" s="24">
        <v>122.4</v>
      </c>
    </row>
    <row r="55" ht="27" spans="1:6">
      <c r="A55" s="17">
        <v>9</v>
      </c>
      <c r="B55" s="25" t="s">
        <v>25</v>
      </c>
      <c r="C55" s="15" t="s">
        <v>33</v>
      </c>
      <c r="D55" s="14" t="s">
        <v>27</v>
      </c>
      <c r="E55" s="14">
        <f ca="1" t="shared" si="1"/>
        <v>36.369</v>
      </c>
      <c r="F55" s="24">
        <v>36.369</v>
      </c>
    </row>
    <row r="56" ht="54" spans="1:6">
      <c r="A56" s="17">
        <v>10</v>
      </c>
      <c r="B56" s="25" t="s">
        <v>28</v>
      </c>
      <c r="C56" s="15" t="s">
        <v>29</v>
      </c>
      <c r="D56" s="14" t="s">
        <v>27</v>
      </c>
      <c r="E56" s="14">
        <f ca="1" t="shared" si="1"/>
        <v>64.881</v>
      </c>
      <c r="F56" s="24">
        <v>64.881</v>
      </c>
    </row>
    <row r="57" ht="13.5" spans="1:6">
      <c r="A57" s="17">
        <v>11</v>
      </c>
      <c r="B57" s="25" t="s">
        <v>30</v>
      </c>
      <c r="C57" s="15" t="s">
        <v>31</v>
      </c>
      <c r="D57" s="14" t="s">
        <v>27</v>
      </c>
      <c r="E57" s="14">
        <f ca="1" t="shared" si="1"/>
        <v>43.08</v>
      </c>
      <c r="F57" s="24">
        <v>43.08</v>
      </c>
    </row>
    <row r="58" ht="27" spans="1:6">
      <c r="A58" s="17">
        <v>12</v>
      </c>
      <c r="B58" s="26" t="s">
        <v>32</v>
      </c>
      <c r="C58" s="27" t="s">
        <v>33</v>
      </c>
      <c r="D58" s="25" t="s">
        <v>27</v>
      </c>
      <c r="E58" s="25">
        <f ca="1" t="shared" si="1"/>
        <v>43.08</v>
      </c>
      <c r="F58" s="28">
        <v>43.08</v>
      </c>
    </row>
    <row r="59" ht="27" spans="1:6">
      <c r="A59" s="17">
        <v>13</v>
      </c>
      <c r="B59" s="29" t="s">
        <v>34</v>
      </c>
      <c r="C59" s="29" t="s">
        <v>35</v>
      </c>
      <c r="D59" s="23" t="s">
        <v>27</v>
      </c>
      <c r="E59" s="25">
        <f ca="1" t="shared" si="1"/>
        <v>43.08</v>
      </c>
      <c r="F59" s="30">
        <v>43.08</v>
      </c>
    </row>
    <row r="60" ht="54" spans="1:6">
      <c r="A60" s="17">
        <v>14</v>
      </c>
      <c r="B60" s="31" t="s">
        <v>36</v>
      </c>
      <c r="C60" s="15" t="s">
        <v>76</v>
      </c>
      <c r="D60" s="14" t="s">
        <v>9</v>
      </c>
      <c r="E60" s="14">
        <f ca="1" t="shared" si="1"/>
        <v>122.4</v>
      </c>
      <c r="F60" s="14">
        <v>122.4</v>
      </c>
    </row>
    <row r="61" ht="67.5" spans="1:6">
      <c r="A61" s="17">
        <v>15</v>
      </c>
      <c r="B61" s="53" t="s">
        <v>38</v>
      </c>
      <c r="C61" s="15" t="s">
        <v>39</v>
      </c>
      <c r="D61" s="14" t="s">
        <v>40</v>
      </c>
      <c r="E61" s="14">
        <f ca="1" t="shared" si="1"/>
        <v>1</v>
      </c>
      <c r="F61" s="24">
        <v>1</v>
      </c>
    </row>
    <row r="62" ht="13.5" spans="1:6">
      <c r="A62" s="17">
        <v>16</v>
      </c>
      <c r="B62" s="14" t="s">
        <v>41</v>
      </c>
      <c r="C62" s="15" t="s">
        <v>42</v>
      </c>
      <c r="D62" s="14" t="s">
        <v>40</v>
      </c>
      <c r="E62" s="14">
        <f ca="1" t="shared" si="1"/>
        <v>134</v>
      </c>
      <c r="F62" s="24">
        <v>134</v>
      </c>
    </row>
    <row r="63" ht="13.5" spans="1:6">
      <c r="A63" s="17">
        <v>17</v>
      </c>
      <c r="B63" s="25" t="s">
        <v>43</v>
      </c>
      <c r="C63" s="33" t="s">
        <v>44</v>
      </c>
      <c r="D63" s="25" t="s">
        <v>40</v>
      </c>
      <c r="E63" s="25">
        <f ca="1" t="shared" si="1"/>
        <v>1</v>
      </c>
      <c r="F63" s="28">
        <v>1</v>
      </c>
    </row>
    <row r="64" ht="14.25" spans="1:6">
      <c r="A64" s="17">
        <v>18</v>
      </c>
      <c r="B64" s="37" t="s">
        <v>45</v>
      </c>
      <c r="C64" s="38"/>
      <c r="D64" s="38"/>
      <c r="E64" s="39"/>
      <c r="F64" s="40"/>
    </row>
    <row r="65" spans="1:6">
      <c r="A65" s="56" t="s">
        <v>77</v>
      </c>
      <c r="B65" s="41"/>
      <c r="C65" s="42"/>
      <c r="D65" s="42"/>
      <c r="E65" s="43"/>
      <c r="F65" s="44"/>
    </row>
    <row r="66" ht="28.5" spans="1:6">
      <c r="A66" s="57">
        <v>1</v>
      </c>
      <c r="B66" s="58" t="s">
        <v>78</v>
      </c>
      <c r="C66" s="29" t="s">
        <v>79</v>
      </c>
      <c r="D66" s="59" t="s">
        <v>21</v>
      </c>
      <c r="E66" s="60"/>
      <c r="F66" s="30">
        <v>4</v>
      </c>
    </row>
    <row r="67" spans="1:6">
      <c r="A67" s="56" t="s">
        <v>80</v>
      </c>
      <c r="B67" s="41"/>
      <c r="C67" s="42"/>
      <c r="D67" s="61" t="s">
        <v>81</v>
      </c>
      <c r="E67" s="43"/>
      <c r="F67" s="44"/>
    </row>
  </sheetData>
  <mergeCells count="6">
    <mergeCell ref="A1:F1"/>
    <mergeCell ref="A3:B3"/>
    <mergeCell ref="A21:B21"/>
    <mergeCell ref="A46:B46"/>
    <mergeCell ref="A65:B65"/>
    <mergeCell ref="A67:B67"/>
  </mergeCells>
  <pageMargins left="0.75" right="0.236111111111111" top="0.62986111111111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Mes尐錦</cp:lastModifiedBy>
  <dcterms:created xsi:type="dcterms:W3CDTF">2021-10-28T01:40:00Z</dcterms:created>
  <dcterms:modified xsi:type="dcterms:W3CDTF">2021-10-28T06:43:42Z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